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ata" sheetId="1" r:id="rId1"/>
    <sheet name="Relieving" sheetId="2" r:id="rId2"/>
    <sheet name="Joining" sheetId="3" r:id="rId3"/>
  </sheets>
  <definedNames>
    <definedName name="_xlnm.Print_Area" localSheetId="2">'Joining'!$A$1:$M$29</definedName>
    <definedName name="_xlnm.Print_Area" localSheetId="1">'Relieving'!$A$1:$M$28</definedName>
  </definedNames>
  <calcPr fullCalcOnLoad="1"/>
</workbook>
</file>

<file path=xl/sharedStrings.xml><?xml version="1.0" encoding="utf-8"?>
<sst xmlns="http://schemas.openxmlformats.org/spreadsheetml/2006/main" count="112" uniqueCount="62">
  <si>
    <t>Dated:</t>
  </si>
  <si>
    <t>Sub:-</t>
  </si>
  <si>
    <t>Designation</t>
  </si>
  <si>
    <t>Mandal</t>
  </si>
  <si>
    <t>1)</t>
  </si>
  <si>
    <t>2)</t>
  </si>
  <si>
    <t>G.O.Ms.No.40, Edn Dept. Dated:07-05-2002.</t>
  </si>
  <si>
    <t>3)</t>
  </si>
  <si>
    <t>-oOo-</t>
  </si>
  <si>
    <t>ORDER:-</t>
  </si>
  <si>
    <t xml:space="preserve">Copy to </t>
  </si>
  <si>
    <t xml:space="preserve">The incumbent </t>
  </si>
  <si>
    <t>The S/F</t>
  </si>
  <si>
    <t>Name of the Teacher</t>
  </si>
  <si>
    <t>The DTO /STO Concerned  to admit bill</t>
  </si>
  <si>
    <t>.</t>
  </si>
  <si>
    <t>Proc.No.                       /2011</t>
  </si>
  <si>
    <t>Application from the Individual Dated:…………</t>
  </si>
  <si>
    <t>4)</t>
  </si>
  <si>
    <t>5)</t>
  </si>
  <si>
    <t>Old Place of working</t>
  </si>
  <si>
    <t>DDO (Headmaster / MEO)</t>
  </si>
  <si>
    <t>Name of the Relieving Office/School</t>
  </si>
  <si>
    <t>Name of the HM/MEO</t>
  </si>
  <si>
    <t>Date of Relieving</t>
  </si>
  <si>
    <t>F/N  or  A/N</t>
  </si>
  <si>
    <t>F/N</t>
  </si>
  <si>
    <t>JOINING OFFICE</t>
  </si>
  <si>
    <t>District</t>
  </si>
  <si>
    <t>.-06-2011</t>
  </si>
  <si>
    <t>New Place of Transfer</t>
  </si>
  <si>
    <t>Ref:-</t>
  </si>
  <si>
    <t>Type details in blue cells</t>
  </si>
  <si>
    <t>DEO Rc.No.</t>
  </si>
  <si>
    <t>Dated</t>
  </si>
  <si>
    <t>RELIEVING OFFICE DETAILS</t>
  </si>
  <si>
    <t>For queries contact:</t>
  </si>
  <si>
    <t>CH.VENKATESHAM</t>
  </si>
  <si>
    <t>SA(MATHS)</t>
  </si>
  <si>
    <t>ZPHS R.C.PURAM</t>
  </si>
  <si>
    <t>PH.NO.9441216748</t>
  </si>
  <si>
    <t>Name of the Joining Office/School</t>
  </si>
  <si>
    <t>Date of Joining</t>
  </si>
  <si>
    <t>Sri.Y.Rajagopal Reddy, B.Sc.,B.Ed.,</t>
  </si>
  <si>
    <t>HM/MEO Relieving Rc.No.</t>
  </si>
  <si>
    <t>ZPHS Ramachandrapuram</t>
  </si>
  <si>
    <t>Head Master</t>
  </si>
  <si>
    <t>Medak</t>
  </si>
  <si>
    <t>05-07-2012</t>
  </si>
  <si>
    <t>A/N</t>
  </si>
  <si>
    <t>…………….</t>
  </si>
  <si>
    <t>06-07-2012</t>
  </si>
  <si>
    <t>Proc.No. ……………………………</t>
  </si>
  <si>
    <t>Dated:………………………</t>
  </si>
  <si>
    <t>G.O.Ms.No.38, Edn(SE-SER.III) Dept., Dt : 16.06.2012</t>
  </si>
  <si>
    <t>SA(Maths)</t>
  </si>
  <si>
    <t>ZPHS D.Dharmaram</t>
  </si>
  <si>
    <t>Ramayampet</t>
  </si>
  <si>
    <t>7255/B3/2012</t>
  </si>
  <si>
    <t>P.Srinivas</t>
  </si>
  <si>
    <t>Sri.M.Venkata Krishna, M.Sc.,B.Ed.,</t>
  </si>
  <si>
    <t>R.C.Puram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</si>
</sst>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%"/>
    <numFmt numFmtId="174" formatCode="0.0%"/>
    <numFmt numFmtId="175" formatCode="00000"/>
    <numFmt numFmtId="176" formatCode="0;[Red]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u val="single"/>
      <sz val="12"/>
      <name val="Cambria"/>
      <family val="1"/>
    </font>
    <font>
      <b/>
      <sz val="10"/>
      <color indexed="56"/>
      <name val="Arial"/>
      <family val="2"/>
    </font>
    <font>
      <b/>
      <sz val="12"/>
      <color indexed="16"/>
      <name val="Arial"/>
      <family val="2"/>
    </font>
    <font>
      <sz val="18"/>
      <color indexed="62"/>
      <name val="Arial Black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4999699890613556"/>
      <name val="Arial"/>
      <family val="2"/>
    </font>
    <font>
      <b/>
      <sz val="12"/>
      <color theme="5" tint="-0.4999699890613556"/>
      <name val="Arial"/>
      <family val="2"/>
    </font>
    <font>
      <sz val="18"/>
      <color theme="3" tint="0.39998000860214233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4" fillId="1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6" fillId="34" borderId="0" xfId="0" applyFont="1" applyFill="1" applyAlignment="1">
      <alignment vertical="center" wrapText="1"/>
    </xf>
    <xf numFmtId="0" fontId="47" fillId="35" borderId="0" xfId="0" applyFont="1" applyFill="1" applyAlignment="1">
      <alignment horizontal="righ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6.8515625" style="1" customWidth="1"/>
    <col min="2" max="2" width="42.7109375" style="1" customWidth="1"/>
    <col min="3" max="3" width="38.7109375" style="1" customWidth="1"/>
    <col min="4" max="16384" width="9.140625" style="1" customWidth="1"/>
  </cols>
  <sheetData>
    <row r="1" spans="1:3" ht="27">
      <c r="A1" s="18" t="s">
        <v>32</v>
      </c>
      <c r="B1" s="18"/>
      <c r="C1" s="18"/>
    </row>
    <row r="2" spans="1:3" ht="13.5" thickBot="1">
      <c r="A2" s="19"/>
      <c r="B2" s="19"/>
      <c r="C2" s="19"/>
    </row>
    <row r="3" spans="1:3" ht="16.5" thickBot="1">
      <c r="A3" s="16" t="s">
        <v>35</v>
      </c>
      <c r="B3" s="16"/>
      <c r="C3" s="16"/>
    </row>
    <row r="4" spans="1:4" ht="15" customHeight="1" thickBot="1">
      <c r="A4" s="10">
        <v>1</v>
      </c>
      <c r="B4" s="10" t="s">
        <v>13</v>
      </c>
      <c r="C4" s="11" t="s">
        <v>59</v>
      </c>
      <c r="D4" s="3" t="s">
        <v>15</v>
      </c>
    </row>
    <row r="5" spans="1:4" ht="15" customHeight="1" thickBot="1">
      <c r="A5" s="10">
        <v>2</v>
      </c>
      <c r="B5" s="10" t="s">
        <v>2</v>
      </c>
      <c r="C5" s="11" t="s">
        <v>55</v>
      </c>
      <c r="D5" s="3"/>
    </row>
    <row r="6" spans="1:4" ht="15" customHeight="1" thickBot="1">
      <c r="A6" s="10">
        <v>3</v>
      </c>
      <c r="B6" s="10" t="s">
        <v>20</v>
      </c>
      <c r="C6" s="11" t="s">
        <v>56</v>
      </c>
      <c r="D6" s="2"/>
    </row>
    <row r="7" spans="1:4" ht="15" customHeight="1" thickBot="1">
      <c r="A7" s="10">
        <v>4</v>
      </c>
      <c r="B7" s="10" t="s">
        <v>21</v>
      </c>
      <c r="C7" s="11" t="s">
        <v>46</v>
      </c>
      <c r="D7" s="2"/>
    </row>
    <row r="8" spans="1:4" ht="15" customHeight="1" thickBot="1">
      <c r="A8" s="10">
        <v>5</v>
      </c>
      <c r="B8" s="10" t="s">
        <v>22</v>
      </c>
      <c r="C8" s="11" t="s">
        <v>56</v>
      </c>
      <c r="D8" s="2"/>
    </row>
    <row r="9" spans="1:4" ht="15" customHeight="1" thickBot="1">
      <c r="A9" s="10">
        <v>6</v>
      </c>
      <c r="B9" s="10" t="s">
        <v>3</v>
      </c>
      <c r="C9" s="11" t="s">
        <v>57</v>
      </c>
      <c r="D9" s="2"/>
    </row>
    <row r="10" spans="1:4" ht="15" customHeight="1" thickBot="1">
      <c r="A10" s="10">
        <v>7</v>
      </c>
      <c r="B10" s="10" t="s">
        <v>28</v>
      </c>
      <c r="C10" s="11" t="s">
        <v>47</v>
      </c>
      <c r="D10" s="2"/>
    </row>
    <row r="11" spans="1:4" ht="15" customHeight="1" thickBot="1">
      <c r="A11" s="10">
        <v>8</v>
      </c>
      <c r="B11" s="10" t="s">
        <v>23</v>
      </c>
      <c r="C11" s="11" t="s">
        <v>60</v>
      </c>
      <c r="D11" s="2"/>
    </row>
    <row r="12" spans="1:4" ht="15" customHeight="1" thickBot="1">
      <c r="A12" s="10">
        <v>9</v>
      </c>
      <c r="B12" s="10" t="s">
        <v>24</v>
      </c>
      <c r="C12" s="11" t="s">
        <v>48</v>
      </c>
      <c r="D12" s="2"/>
    </row>
    <row r="13" spans="1:4" ht="15" customHeight="1" thickBot="1">
      <c r="A13" s="10">
        <v>10</v>
      </c>
      <c r="B13" s="10" t="s">
        <v>25</v>
      </c>
      <c r="C13" s="11" t="s">
        <v>49</v>
      </c>
      <c r="D13" s="2"/>
    </row>
    <row r="14" spans="1:4" ht="15" customHeight="1" thickBot="1">
      <c r="A14" s="10">
        <v>11</v>
      </c>
      <c r="B14" s="10" t="s">
        <v>33</v>
      </c>
      <c r="C14" s="11" t="s">
        <v>58</v>
      </c>
      <c r="D14" s="2"/>
    </row>
    <row r="15" spans="1:4" ht="15" customHeight="1" thickBot="1">
      <c r="A15" s="10">
        <v>12</v>
      </c>
      <c r="B15" s="10" t="s">
        <v>34</v>
      </c>
      <c r="C15" s="11" t="s">
        <v>48</v>
      </c>
      <c r="D15" s="2"/>
    </row>
    <row r="16" spans="1:4" ht="15" customHeight="1" thickBot="1">
      <c r="A16" s="10">
        <v>13</v>
      </c>
      <c r="B16" s="10" t="s">
        <v>44</v>
      </c>
      <c r="C16" s="11" t="s">
        <v>50</v>
      </c>
      <c r="D16" s="2"/>
    </row>
    <row r="17" spans="1:4" ht="15" customHeight="1" thickBot="1">
      <c r="A17" s="10">
        <v>14</v>
      </c>
      <c r="B17" s="10" t="s">
        <v>0</v>
      </c>
      <c r="C17" s="11" t="s">
        <v>48</v>
      </c>
      <c r="D17" s="2"/>
    </row>
    <row r="18" spans="1:3" ht="16.5" thickBot="1">
      <c r="A18" s="17" t="s">
        <v>27</v>
      </c>
      <c r="B18" s="17"/>
      <c r="C18" s="17"/>
    </row>
    <row r="19" spans="1:4" ht="15" customHeight="1" thickBot="1">
      <c r="A19" s="10">
        <v>1</v>
      </c>
      <c r="B19" s="10" t="s">
        <v>30</v>
      </c>
      <c r="C19" s="11" t="s">
        <v>45</v>
      </c>
      <c r="D19" s="2"/>
    </row>
    <row r="20" spans="1:4" ht="15" customHeight="1" thickBot="1">
      <c r="A20" s="10">
        <v>2</v>
      </c>
      <c r="B20" s="10" t="s">
        <v>21</v>
      </c>
      <c r="C20" s="11" t="s">
        <v>46</v>
      </c>
      <c r="D20" s="2"/>
    </row>
    <row r="21" spans="1:4" ht="15" customHeight="1" thickBot="1">
      <c r="A21" s="10">
        <v>3</v>
      </c>
      <c r="B21" s="10" t="s">
        <v>41</v>
      </c>
      <c r="C21" s="11" t="s">
        <v>45</v>
      </c>
      <c r="D21" s="2"/>
    </row>
    <row r="22" spans="1:4" ht="15" customHeight="1" thickBot="1">
      <c r="A22" s="10">
        <v>4</v>
      </c>
      <c r="B22" s="10" t="s">
        <v>3</v>
      </c>
      <c r="C22" s="11" t="s">
        <v>61</v>
      </c>
      <c r="D22" s="2"/>
    </row>
    <row r="23" spans="1:4" ht="15" customHeight="1" thickBot="1">
      <c r="A23" s="10">
        <v>5</v>
      </c>
      <c r="B23" s="10" t="s">
        <v>23</v>
      </c>
      <c r="C23" s="11" t="s">
        <v>43</v>
      </c>
      <c r="D23" s="2"/>
    </row>
    <row r="24" spans="1:4" ht="15" customHeight="1" thickBot="1">
      <c r="A24" s="10">
        <v>6</v>
      </c>
      <c r="B24" s="10" t="s">
        <v>42</v>
      </c>
      <c r="C24" s="11" t="s">
        <v>51</v>
      </c>
      <c r="D24" s="2"/>
    </row>
    <row r="25" spans="1:4" ht="15" customHeight="1" thickBot="1">
      <c r="A25" s="10">
        <v>7</v>
      </c>
      <c r="B25" s="10" t="s">
        <v>25</v>
      </c>
      <c r="C25" s="11" t="s">
        <v>26</v>
      </c>
      <c r="D25" s="2"/>
    </row>
    <row r="28" ht="12.75">
      <c r="B28" s="14" t="s">
        <v>36</v>
      </c>
    </row>
    <row r="29" ht="15.75">
      <c r="B29" s="15" t="s">
        <v>37</v>
      </c>
    </row>
    <row r="30" ht="15.75">
      <c r="B30" s="15" t="s">
        <v>38</v>
      </c>
    </row>
    <row r="31" ht="15.75">
      <c r="B31" s="15" t="s">
        <v>39</v>
      </c>
    </row>
    <row r="32" ht="15.75">
      <c r="B32" s="15" t="s">
        <v>40</v>
      </c>
    </row>
  </sheetData>
  <sheetProtection/>
  <mergeCells count="4">
    <mergeCell ref="A3:C3"/>
    <mergeCell ref="A18:C18"/>
    <mergeCell ref="A1:C1"/>
    <mergeCell ref="A2:C2"/>
  </mergeCells>
  <printOptions/>
  <pageMargins left="0.75" right="0.75" top="1" bottom="1" header="0.5" footer="0.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GridLines="0" view="pageBreakPreview" zoomScale="115" zoomScaleSheetLayoutView="115" zoomScalePageLayoutView="0" workbookViewId="0" topLeftCell="A16">
      <selection activeCell="D5" sqref="D5"/>
    </sheetView>
  </sheetViews>
  <sheetFormatPr defaultColWidth="9.140625" defaultRowHeight="12.75"/>
  <cols>
    <col min="1" max="2" width="6.8515625" style="4" customWidth="1"/>
    <col min="3" max="3" width="5.28125" style="4" customWidth="1"/>
    <col min="4" max="4" width="6.8515625" style="4" customWidth="1"/>
    <col min="5" max="5" width="7.28125" style="4" customWidth="1"/>
    <col min="6" max="11" width="6.8515625" style="4" customWidth="1"/>
    <col min="12" max="13" width="6.00390625" style="4" customWidth="1"/>
    <col min="14" max="33" width="6.57421875" style="4" customWidth="1"/>
    <col min="34" max="16384" width="9.140625" style="4" customWidth="1"/>
  </cols>
  <sheetData>
    <row r="1" spans="1:13" ht="15.75">
      <c r="A1" s="21" t="str">
        <f>A33</f>
        <v>PROCEEDINGS OF THE HEAD MASTER::ZPHS D.DHARMARAM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1" t="str">
        <f>A34</f>
        <v>MANDAL: RAMAYAMPET, DIST:MEDAK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26" t="str">
        <f>A35</f>
        <v>Present :- Sri.M.Venkata Krishna, M.Sc.,B.Ed.,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A5" s="4" t="s">
        <v>52</v>
      </c>
      <c r="M5" s="13" t="s">
        <v>53</v>
      </c>
    </row>
    <row r="6" ht="16.5" customHeight="1"/>
    <row r="7" spans="2:13" ht="15.75">
      <c r="B7" s="4" t="s">
        <v>1</v>
      </c>
      <c r="C7" s="24" t="str">
        <f>C39</f>
        <v>School Education – Transfers - Sri/Smt.P.Srinivas, SA(Maths), ZPHS D.Dharmaram, Mandal: Ramayampet, Dist: Medak Relieving from the School – Relieving – Orders - Issued.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5.75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3:13" ht="20.2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ht="15.75" customHeight="1"/>
    <row r="11" spans="2:4" ht="15.75">
      <c r="B11" s="4" t="s">
        <v>31</v>
      </c>
      <c r="C11" s="4" t="s">
        <v>4</v>
      </c>
      <c r="D11" s="4" t="str">
        <f>D43</f>
        <v>G.O.Ms.No.38, Edn(SE-SER.III) Dept., Dt : 16.06.2012</v>
      </c>
    </row>
    <row r="12" spans="3:4" ht="15.75">
      <c r="C12" s="4" t="s">
        <v>5</v>
      </c>
      <c r="D12" s="4" t="str">
        <f>D44</f>
        <v>G.O.Ms.No.40, Edn Dept. Dated:07-05-2002.</v>
      </c>
    </row>
    <row r="13" spans="3:4" ht="15.75">
      <c r="C13" s="4" t="s">
        <v>7</v>
      </c>
      <c r="D13" s="4" t="str">
        <f>D45</f>
        <v>DEO Medak Rc.No.7255/B3/2012, Dated:05-07-2012</v>
      </c>
    </row>
    <row r="14" spans="3:4" ht="15.75">
      <c r="C14" s="4" t="s">
        <v>18</v>
      </c>
      <c r="D14" s="4" t="str">
        <f>D46</f>
        <v>Application from the Individual Dated:…………</v>
      </c>
    </row>
    <row r="15" ht="18" customHeight="1">
      <c r="G15" s="6" t="s">
        <v>8</v>
      </c>
    </row>
    <row r="16" ht="15.75">
      <c r="A16" s="7" t="s">
        <v>9</v>
      </c>
    </row>
    <row r="17" spans="1:13" ht="81" customHeight="1">
      <c r="A17" s="23" t="str">
        <f>A49</f>
        <v>               In light of the Government Orders cited in the reference 1st read above Sri/Smt. P.Srinivas, SA(Maths), ZPHS D.Dharmaram, Mandal: Ramayampet, Dist: Medak has been transferred to ZPHS Ramachandrapuram, Mandal:R.C.Puram, Dist:Medak vide the DEO Medak Dist. orders cited in ref.3rd.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57" customHeight="1">
      <c r="A18" s="23" t="str">
        <f>A50</f>
        <v>          Sri/Smt. P.Srinivas, SA(Maths), ZPHS D.Dharmaram, Mandal: Ramayampet, Dist: Medak has requested to relieve from the school in the letter cited in the ref.4th above.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75" customHeight="1">
      <c r="A19" s="23" t="str">
        <f>A51</f>
        <v>              Therefore the Head Master, ZPHS D.Dharmaram is here by relieved Sri/Smt. P.Srinivas, SA(Maths), ZPHS D.Dharmaram, Mandal: Ramayampet, Dist: Medak from the school on: 05-07-2012, A/N with instruction to report to the Head Master, ZPHS Ramachandrapuram immediately.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45" customHeight="1">
      <c r="A20" s="23" t="str">
        <f>A52</f>
        <v>               The Head Master, ZPHS Ramachandrapuram is requested to report compliance of the joining of the incumbent to this office.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3" ht="15.75">
      <c r="K23" s="8" t="str">
        <f>K55</f>
        <v>Head Master</v>
      </c>
    </row>
    <row r="24" spans="1:11" ht="15.75">
      <c r="A24" s="4" t="s">
        <v>10</v>
      </c>
      <c r="K24" s="8" t="str">
        <f>K56</f>
        <v>ZPHS D.Dharmaram</v>
      </c>
    </row>
    <row r="25" spans="1:11" ht="15.75">
      <c r="A25" s="4" t="s">
        <v>11</v>
      </c>
      <c r="K25" s="9"/>
    </row>
    <row r="26" spans="1:11" ht="15.75">
      <c r="A26" s="9" t="str">
        <f>A58</f>
        <v>The Head Master, ZPHS Ramachandrapuram</v>
      </c>
      <c r="K26" s="9"/>
    </row>
    <row r="27" spans="1:11" ht="15.75">
      <c r="A27" s="9" t="str">
        <f>"Copy submitted to the DEO "&amp;Data!C10&amp;" for information"</f>
        <v>Copy submitted to the DEO Medak for information</v>
      </c>
      <c r="K27" s="9"/>
    </row>
    <row r="28" ht="15.75">
      <c r="A28" s="4" t="s">
        <v>12</v>
      </c>
    </row>
    <row r="32" ht="13.5" customHeight="1"/>
    <row r="33" spans="1:13" ht="15.75" customHeight="1" hidden="1">
      <c r="A33" s="21" t="str">
        <f>UPPER("PROCEEDINGS OF THE "&amp;Data!C7&amp;"::"&amp;Data!C8)</f>
        <v>PROCEEDINGS OF THE HEAD MASTER::ZPHS D.DHARMARAM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.75" customHeight="1" hidden="1">
      <c r="A34" s="21" t="str">
        <f>UPPER("Mandal: "&amp;Data!C9&amp;", Dist:"&amp;Data!C10)</f>
        <v>MANDAL: RAMAYAMPET, DIST:MEDAK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.75" customHeight="1" hidden="1">
      <c r="A35" s="22" t="str">
        <f>"Present :- "&amp;Data!C11</f>
        <v>Present :- Sri.M.Venkata Krishna, M.Sc.,B.Ed.,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8.75" customHeight="1" hidden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5.75" hidden="1"/>
    <row r="38" ht="16.5" customHeight="1" hidden="1"/>
    <row r="39" spans="2:13" ht="15.75" customHeight="1" hidden="1">
      <c r="B39" s="4" t="s">
        <v>1</v>
      </c>
      <c r="C39" s="24" t="str">
        <f>"School Education – Transfers - Sri/Smt."&amp;Data!C4&amp;", "&amp;Data!C5&amp;", "&amp;Data!C6&amp;", Mandal: "&amp;Data!C9&amp;", Dist: "&amp;Data!C10&amp;" Relieving from the School – Relieving – Orders - Issued."</f>
        <v>School Education – Transfers - Sri/Smt.P.Srinivas, SA(Maths), ZPHS D.Dharmaram, Mandal: Ramayampet, Dist: Medak Relieving from the School – Relieving – Orders - Issued.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3:13" ht="15.75" customHeight="1" hidden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3:13" ht="20.25" customHeight="1" hidden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ht="15.75" customHeight="1" hidden="1"/>
    <row r="43" spans="2:4" ht="15.75" hidden="1">
      <c r="B43" s="4" t="s">
        <v>31</v>
      </c>
      <c r="C43" s="4" t="s">
        <v>4</v>
      </c>
      <c r="D43" s="4" t="s">
        <v>54</v>
      </c>
    </row>
    <row r="44" spans="3:4" ht="15.75" hidden="1">
      <c r="C44" s="4" t="s">
        <v>5</v>
      </c>
      <c r="D44" s="4" t="s">
        <v>6</v>
      </c>
    </row>
    <row r="45" spans="3:4" ht="15.75" hidden="1">
      <c r="C45" s="4" t="s">
        <v>7</v>
      </c>
      <c r="D45" s="4" t="str">
        <f>"DEO "&amp;Data!C10&amp;" Rc.No."&amp;Data!C14&amp;", Dated:"&amp;Data!C15</f>
        <v>DEO Medak Rc.No.7255/B3/2012, Dated:05-07-2012</v>
      </c>
    </row>
    <row r="46" spans="3:4" ht="15.75" hidden="1">
      <c r="C46" s="4" t="s">
        <v>18</v>
      </c>
      <c r="D46" s="4" t="s">
        <v>17</v>
      </c>
    </row>
    <row r="47" ht="18" customHeight="1" hidden="1">
      <c r="G47" s="6" t="s">
        <v>8</v>
      </c>
    </row>
    <row r="48" ht="15.75" hidden="1">
      <c r="A48" s="7" t="s">
        <v>9</v>
      </c>
    </row>
    <row r="49" spans="1:13" ht="81" customHeight="1" hidden="1">
      <c r="A49" s="23" t="str">
        <f>"               In light of the Government Orders cited in the reference 1st read above Sri/Smt. "&amp;Data!C4&amp;", "&amp;Data!C5&amp;", "&amp;Data!C6&amp;", Mandal: "&amp;Data!C9&amp;", Dist: "&amp;Data!C10&amp;" has been transferred to "&amp;Data!C19&amp;", Mandal:"&amp;Data!C22&amp;", Dist:"&amp;Data!C10&amp;" vide the DEO "&amp;Data!C10&amp;" Dist. orders cited in ref.3rd."</f>
        <v>               In light of the Government Orders cited in the reference 1st read above Sri/Smt. P.Srinivas, SA(Maths), ZPHS D.Dharmaram, Mandal: Ramayampet, Dist: Medak has been transferred to ZPHS Ramachandrapuram, Mandal:R.C.Puram, Dist:Medak vide the DEO Medak Dist. orders cited in ref.3rd.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57" customHeight="1" hidden="1">
      <c r="A50" s="23" t="str">
        <f>"          Sri/Smt. "&amp;Data!C4&amp;", "&amp;Data!C5&amp;", "&amp;Data!C6&amp;", Mandal: "&amp;Data!C9&amp;", Dist: "&amp;Data!C10&amp;" has requested to relieve from the school in the letter cited in the ref.4th above."</f>
        <v>          Sri/Smt. P.Srinivas, SA(Maths), ZPHS D.Dharmaram, Mandal: Ramayampet, Dist: Medak has requested to relieve from the school in the letter cited in the ref.4th above.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75" customHeight="1" hidden="1">
      <c r="A51" s="25" t="str">
        <f>"              Therefore the "&amp;Data!C7&amp;", "&amp;Data!C8&amp;" is here by relieved Sri/Smt. "&amp;Data!C4&amp;", "&amp;Data!C5&amp;", "&amp;Data!C6&amp;", Mandal: "&amp;Data!C9&amp;", Dist: "&amp;Data!C10&amp;" from the school on: "&amp;Data!C12&amp;", "&amp;Data!C13&amp;" with instruction to report to the "&amp;Data!C20&amp;", "&amp;Data!C21&amp;" immediately."</f>
        <v>              Therefore the Head Master, ZPHS D.Dharmaram is here by relieved Sri/Smt. P.Srinivas, SA(Maths), ZPHS D.Dharmaram, Mandal: Ramayampet, Dist: Medak from the school on: 05-07-2012, A/N with instruction to report to the Head Master, ZPHS Ramachandrapuram immediately.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45" customHeight="1" hidden="1">
      <c r="A52" s="20" t="str">
        <f>"               The "&amp;Data!C20&amp;", "&amp;Data!C21&amp;" is requested to report compliance of the joining of the incumbent to this office."</f>
        <v>               The Head Master, ZPHS Ramachandrapuram is requested to report compliance of the joining of the incumbent to this office.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ht="15.75" hidden="1"/>
    <row r="54" ht="15.75" hidden="1"/>
    <row r="55" ht="15.75" hidden="1">
      <c r="K55" s="8" t="str">
        <f>Data!C7</f>
        <v>Head Master</v>
      </c>
    </row>
    <row r="56" spans="1:11" ht="15.75" hidden="1">
      <c r="A56" s="4" t="s">
        <v>10</v>
      </c>
      <c r="K56" s="8" t="str">
        <f>Data!C8</f>
        <v>ZPHS D.Dharmaram</v>
      </c>
    </row>
    <row r="57" spans="1:11" ht="15.75" hidden="1">
      <c r="A57" s="4" t="s">
        <v>11</v>
      </c>
      <c r="K57" s="9"/>
    </row>
    <row r="58" spans="1:11" ht="15.75" hidden="1">
      <c r="A58" s="9" t="str">
        <f>"The "&amp;Data!C20&amp;", "&amp;Data!C21</f>
        <v>The Head Master, ZPHS Ramachandrapuram</v>
      </c>
      <c r="K58" s="9"/>
    </row>
    <row r="59" ht="15.75" hidden="1">
      <c r="A59" s="4" t="s">
        <v>12</v>
      </c>
    </row>
  </sheetData>
  <sheetProtection password="C71F" sheet="1"/>
  <mergeCells count="16">
    <mergeCell ref="A1:M1"/>
    <mergeCell ref="A2:M2"/>
    <mergeCell ref="A3:M3"/>
    <mergeCell ref="C7:M9"/>
    <mergeCell ref="A17:M17"/>
    <mergeCell ref="A18:M18"/>
    <mergeCell ref="A52:M52"/>
    <mergeCell ref="A33:M33"/>
    <mergeCell ref="A34:M34"/>
    <mergeCell ref="A35:M35"/>
    <mergeCell ref="A19:M19"/>
    <mergeCell ref="A20:M20"/>
    <mergeCell ref="C39:M41"/>
    <mergeCell ref="A49:M49"/>
    <mergeCell ref="A50:M50"/>
    <mergeCell ref="A51:M51"/>
  </mergeCells>
  <printOptions/>
  <pageMargins left="0.8" right="0.69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GridLines="0" view="pageBreakPreview" zoomScale="115" zoomScaleSheetLayoutView="115" zoomScalePageLayoutView="0" workbookViewId="0" topLeftCell="A1">
      <selection activeCell="C7" sqref="C7:M9"/>
    </sheetView>
  </sheetViews>
  <sheetFormatPr defaultColWidth="9.140625" defaultRowHeight="12.75"/>
  <cols>
    <col min="1" max="2" width="6.8515625" style="4" customWidth="1"/>
    <col min="3" max="3" width="5.28125" style="4" customWidth="1"/>
    <col min="4" max="4" width="6.8515625" style="4" customWidth="1"/>
    <col min="5" max="5" width="7.28125" style="4" customWidth="1"/>
    <col min="6" max="11" width="6.8515625" style="4" customWidth="1"/>
    <col min="12" max="13" width="6.00390625" style="4" customWidth="1"/>
    <col min="14" max="33" width="6.57421875" style="4" customWidth="1"/>
    <col min="34" max="16384" width="9.140625" style="4" customWidth="1"/>
  </cols>
  <sheetData>
    <row r="1" spans="1:13" ht="15.75">
      <c r="A1" s="21" t="str">
        <f>A35</f>
        <v>PROCEEDINGS OF THE HEAD MASTER::ZPHS RAMACHANDRAPURAM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1" t="str">
        <f>A36</f>
        <v>MANDAL: R.C.PURAM, DIST:MEDAK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26" t="str">
        <f>A37</f>
        <v>Present :- Sri.Y.Rajagopal Reddy, B.Sc.,B.Ed.,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A5" s="4" t="s">
        <v>52</v>
      </c>
      <c r="M5" s="13" t="s">
        <v>53</v>
      </c>
    </row>
    <row r="6" ht="16.5" customHeight="1"/>
    <row r="7" spans="2:13" ht="15.75">
      <c r="B7" s="4" t="s">
        <v>1</v>
      </c>
      <c r="C7" s="24" t="str">
        <f>C41</f>
        <v>School Education – Transfers - Sri/Smt. P.Srinivas, SA(Maths), joining in the School – Joining Permission – Orders - Issued.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5.75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3:13" ht="20.2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4" ht="15.75">
      <c r="B10" s="4" t="s">
        <v>31</v>
      </c>
      <c r="C10" s="4" t="s">
        <v>4</v>
      </c>
      <c r="D10" s="4" t="str">
        <f>D44</f>
        <v>G.O.Ms.No.38, Edn(SE-SER.III) Dept., Dt : 16.06.2012</v>
      </c>
    </row>
    <row r="11" spans="3:4" ht="15.75">
      <c r="C11" s="4" t="s">
        <v>5</v>
      </c>
      <c r="D11" s="4" t="str">
        <f>D45</f>
        <v>G.O.Ms.No.40, Edn Dept. Dated:07-05-2002.</v>
      </c>
    </row>
    <row r="12" spans="3:4" ht="15.75">
      <c r="C12" s="4" t="s">
        <v>7</v>
      </c>
      <c r="D12" s="4" t="str">
        <f>D46</f>
        <v>DEO Medak Rc.No.7255/B3/2012, Dated:05-07-2012</v>
      </c>
    </row>
    <row r="13" spans="3:4" ht="15.75">
      <c r="C13" s="4" t="s">
        <v>18</v>
      </c>
      <c r="D13" s="4" t="str">
        <f>D47</f>
        <v>MEO/HM, ZPHS D.Dharmaram Proc.No.……………., Dated:05-07-2012.</v>
      </c>
    </row>
    <row r="14" spans="3:4" ht="15.75">
      <c r="C14" s="4" t="s">
        <v>19</v>
      </c>
      <c r="D14" s="4" t="str">
        <f>D48</f>
        <v>Application from the Individual Dated:…………</v>
      </c>
    </row>
    <row r="15" ht="18" customHeight="1">
      <c r="G15" s="6" t="s">
        <v>8</v>
      </c>
    </row>
    <row r="16" ht="15.75">
      <c r="A16" s="7" t="s">
        <v>9</v>
      </c>
    </row>
    <row r="17" spans="1:13" ht="103.5" customHeight="1">
      <c r="A17" s="23" t="str">
        <f>A51</f>
        <v>               In light of the Government Orders cited in the reference 1st read above Sri/Smt. P.Srinivas, SA(Maths), ZPHS D.Dharmaram, Mandal: Ramayampet, Dist: Medak has been transferred to ZPHS Ramachandrapuram, Mandal:R.C.Puram, Dist:Medak vide the DEO Medak Dist. orders cited in ref. 3rd. And the Head Master, ZPHS D.Dharmaram has relieved the incumbent from the school on:05-07-2012, A/N vide ref. 4th cited above.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57" customHeight="1">
      <c r="A18" s="23" t="str">
        <f>A52</f>
        <v>          Sri/Smt. P.Srinivas, SA(Maths) has reported to the duty and requested to accord permission to join onduty in the letter cited in the ref. 5th above.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75" customHeight="1">
      <c r="A19" s="23" t="str">
        <f>A53</f>
        <v>              Therefore the Head Master, ZPHS Ramachandrapuram is here by accorded permission to join on duty to Sri/Smt. P.Srinivas, SA(Maths) at ZPHS Ramachandrapuram, Mandal: R.C.Puram, Dist: Medak on:06-07-2012, F/N .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45" customHeight="1">
      <c r="A20" s="23" t="str">
        <f>A54</f>
        <v>               The Head Master, ZPHS D.Dharmaram is requested to send the LPC and Original SR of the incumbent after receiving these orders to this office.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3" ht="15.75">
      <c r="K23" s="8" t="str">
        <f>K57</f>
        <v>Head Master</v>
      </c>
    </row>
    <row r="24" spans="1:11" ht="15.75">
      <c r="A24" s="4" t="s">
        <v>10</v>
      </c>
      <c r="K24" s="8" t="str">
        <f>K58</f>
        <v>ZPHS Ramachandrapuram</v>
      </c>
    </row>
    <row r="25" spans="1:11" ht="15.75">
      <c r="A25" s="4" t="s">
        <v>11</v>
      </c>
      <c r="K25" s="9"/>
    </row>
    <row r="26" spans="1:11" ht="15.75">
      <c r="A26" s="9" t="str">
        <f>A60</f>
        <v>The Head Master, ZPHS D.Dharmaram</v>
      </c>
      <c r="K26" s="9"/>
    </row>
    <row r="27" ht="15.75">
      <c r="A27" s="4" t="s">
        <v>14</v>
      </c>
    </row>
    <row r="28" ht="15.75">
      <c r="A28" s="9" t="str">
        <f>"Copy submitted to the DEO "&amp;Data!C10&amp;" for information"</f>
        <v>Copy submitted to the DEO Medak for information</v>
      </c>
    </row>
    <row r="29" ht="15.75">
      <c r="A29" s="4" t="s">
        <v>12</v>
      </c>
    </row>
    <row r="35" spans="1:13" ht="15.75" hidden="1">
      <c r="A35" s="21" t="str">
        <f>UPPER("PROCEEDINGS OF THE "&amp;Data!C20&amp;"::"&amp;Data!C21)</f>
        <v>PROCEEDINGS OF THE HEAD MASTER::ZPHS RAMACHANDRAPURAM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.75" hidden="1">
      <c r="A36" s="21" t="str">
        <f>UPPER("Mandal: "&amp;Data!C22&amp;", Dist:"&amp;Data!C10)</f>
        <v>MANDAL: R.C.PURAM, DIST:MEDAK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.75" hidden="1">
      <c r="A37" s="22" t="str">
        <f>"Present :- "&amp;Data!C23</f>
        <v>Present :- Sri.Y.Rajagopal Reddy, B.Sc.,B.Ed.,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8.75" customHeight="1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2" ht="15.75" hidden="1">
      <c r="A39" s="4" t="s">
        <v>16</v>
      </c>
      <c r="J39" s="4" t="s">
        <v>0</v>
      </c>
      <c r="L39" s="4" t="s">
        <v>29</v>
      </c>
    </row>
    <row r="40" ht="16.5" customHeight="1" hidden="1"/>
    <row r="41" spans="2:13" ht="15.75" hidden="1">
      <c r="B41" s="4" t="s">
        <v>1</v>
      </c>
      <c r="C41" s="24" t="str">
        <f>"School Education – Transfers - Sri/Smt. "&amp;Data!C4&amp;", "&amp;Data!C5&amp;", joining in the School – Joining Permission – Orders - Issued."</f>
        <v>School Education – Transfers - Sri/Smt. P.Srinivas, SA(Maths), joining in the School – Joining Permission – Orders - Issued.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3:13" ht="15.75" hidden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3:13" ht="20.25" customHeight="1" hidden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4" ht="15.75" hidden="1">
      <c r="B44" s="4" t="s">
        <v>31</v>
      </c>
      <c r="C44" s="4" t="s">
        <v>4</v>
      </c>
      <c r="D44" s="4" t="s">
        <v>54</v>
      </c>
    </row>
    <row r="45" spans="3:4" ht="15.75" hidden="1">
      <c r="C45" s="4" t="s">
        <v>5</v>
      </c>
      <c r="D45" s="4" t="s">
        <v>6</v>
      </c>
    </row>
    <row r="46" spans="3:4" ht="15.75" hidden="1">
      <c r="C46" s="4" t="s">
        <v>7</v>
      </c>
      <c r="D46" s="4" t="str">
        <f>"DEO "&amp;Data!C10&amp;" Rc.No."&amp;Data!C14&amp;", Dated:"&amp;Data!C15</f>
        <v>DEO Medak Rc.No.7255/B3/2012, Dated:05-07-2012</v>
      </c>
    </row>
    <row r="47" spans="3:4" ht="15.75" hidden="1">
      <c r="C47" s="4" t="s">
        <v>18</v>
      </c>
      <c r="D47" s="4" t="str">
        <f>"MEO/HM, "&amp;Data!C8&amp;" Proc.No."&amp;Data!C16&amp;", Dated:"&amp;Data!C17&amp;"."</f>
        <v>MEO/HM, ZPHS D.Dharmaram Proc.No.……………., Dated:05-07-2012.</v>
      </c>
    </row>
    <row r="48" spans="3:4" ht="15.75" hidden="1">
      <c r="C48" s="4" t="s">
        <v>19</v>
      </c>
      <c r="D48" s="4" t="s">
        <v>17</v>
      </c>
    </row>
    <row r="49" ht="18" customHeight="1" hidden="1">
      <c r="G49" s="6" t="s">
        <v>8</v>
      </c>
    </row>
    <row r="50" ht="15.75" hidden="1">
      <c r="A50" s="7" t="s">
        <v>9</v>
      </c>
    </row>
    <row r="51" spans="1:13" ht="103.5" customHeight="1" hidden="1">
      <c r="A51" s="23" t="str">
        <f>"               In light of the Government Orders cited in the reference 1st read above Sri/Smt. "&amp;Data!C4&amp;", "&amp;Data!C5&amp;", "&amp;Data!C6&amp;", Mandal: "&amp;Data!C9&amp;", Dist: "&amp;Data!C10&amp;" has been transferred to "&amp;Data!C19&amp;", Mandal:"&amp;Data!C22&amp;", Dist:"&amp;Data!C10&amp;" vide the DEO "&amp;Data!C10&amp;" Dist. orders cited in ref. 3rd. And the "&amp;Data!C7&amp;", "&amp;Data!C8&amp;" has relieved the incumbent from the school on:"&amp;Data!C12&amp;", "&amp;Data!C13&amp;" vide ref. 4th cited above."</f>
        <v>               In light of the Government Orders cited in the reference 1st read above Sri/Smt. P.Srinivas, SA(Maths), ZPHS D.Dharmaram, Mandal: Ramayampet, Dist: Medak has been transferred to ZPHS Ramachandrapuram, Mandal:R.C.Puram, Dist:Medak vide the DEO Medak Dist. orders cited in ref. 3rd. And the Head Master, ZPHS D.Dharmaram has relieved the incumbent from the school on:05-07-2012, A/N vide ref. 4th cited above.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57" customHeight="1" hidden="1">
      <c r="A52" s="23" t="str">
        <f>"          Sri/Smt. "&amp;Data!C4&amp;", "&amp;Data!C5&amp;" has reported to the duty and requested to accord permission to join onduty in the letter cited in the ref. 5th above."</f>
        <v>          Sri/Smt. P.Srinivas, SA(Maths) has reported to the duty and requested to accord permission to join onduty in the letter cited in the ref. 5th above.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75" customHeight="1" hidden="1">
      <c r="A53" s="25" t="str">
        <f>"              Therefore the "&amp;Data!C20&amp;", "&amp;Data!C21&amp;" is here by accorded permission to join on duty to Sri/Smt. "&amp;Data!C4&amp;", "&amp;Data!C5&amp;" at "&amp;Data!C19&amp;", Mandal: "&amp;Data!C22&amp;", Dist: "&amp;Data!C10&amp;" on:"&amp;Data!C24&amp;", "&amp;Data!C25&amp;" ."</f>
        <v>              Therefore the Head Master, ZPHS Ramachandrapuram is here by accorded permission to join on duty to Sri/Smt. P.Srinivas, SA(Maths) at ZPHS Ramachandrapuram, Mandal: R.C.Puram, Dist: Medak on:06-07-2012, F/N .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45" customHeight="1" hidden="1">
      <c r="A54" s="20" t="str">
        <f>"               The "&amp;Data!C7&amp;", "&amp;Data!C8&amp;" is requested to send the LPC and Original SR of the incumbent after receiving these orders to this office."</f>
        <v>               The Head Master, ZPHS D.Dharmaram is requested to send the LPC and Original SR of the incumbent after receiving these orders to this office.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ht="15.75" hidden="1"/>
    <row r="56" ht="15.75" hidden="1"/>
    <row r="57" ht="15.75" hidden="1">
      <c r="K57" s="8" t="str">
        <f>Data!C20</f>
        <v>Head Master</v>
      </c>
    </row>
    <row r="58" spans="1:11" ht="15.75" hidden="1">
      <c r="A58" s="4" t="s">
        <v>10</v>
      </c>
      <c r="K58" s="8" t="str">
        <f>Data!C21</f>
        <v>ZPHS Ramachandrapuram</v>
      </c>
    </row>
    <row r="59" spans="1:11" ht="15.75" hidden="1">
      <c r="A59" s="4" t="s">
        <v>11</v>
      </c>
      <c r="K59" s="9"/>
    </row>
    <row r="60" spans="1:11" ht="15.75" hidden="1">
      <c r="A60" s="9" t="str">
        <f>"The "&amp;Data!C7&amp;", "&amp;Data!C8</f>
        <v>The Head Master, ZPHS D.Dharmaram</v>
      </c>
      <c r="K60" s="9"/>
    </row>
    <row r="61" ht="15.75" hidden="1">
      <c r="A61" s="4" t="s">
        <v>14</v>
      </c>
    </row>
    <row r="62" ht="15.75" hidden="1">
      <c r="A62" s="4" t="s">
        <v>12</v>
      </c>
    </row>
  </sheetData>
  <sheetProtection password="C71F" sheet="1"/>
  <mergeCells count="16">
    <mergeCell ref="A19:M19"/>
    <mergeCell ref="A20:M20"/>
    <mergeCell ref="A1:M1"/>
    <mergeCell ref="A2:M2"/>
    <mergeCell ref="A3:M3"/>
    <mergeCell ref="C7:M9"/>
    <mergeCell ref="A17:M17"/>
    <mergeCell ref="A18:M18"/>
    <mergeCell ref="A51:M51"/>
    <mergeCell ref="C41:M43"/>
    <mergeCell ref="A53:M53"/>
    <mergeCell ref="A52:M52"/>
    <mergeCell ref="A54:M54"/>
    <mergeCell ref="A35:M35"/>
    <mergeCell ref="A36:M36"/>
    <mergeCell ref="A37:M37"/>
  </mergeCells>
  <printOptions/>
  <pageMargins left="0.8" right="0.62" top="0.81" bottom="0.2" header="0.54" footer="0.6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Ajay</dc:creator>
  <cp:keywords/>
  <dc:description/>
  <cp:lastModifiedBy>Home</cp:lastModifiedBy>
  <cp:lastPrinted>2012-07-05T14:50:28Z</cp:lastPrinted>
  <dcterms:created xsi:type="dcterms:W3CDTF">2001-01-11T18:34:32Z</dcterms:created>
  <dcterms:modified xsi:type="dcterms:W3CDTF">2012-08-15T15:35:19Z</dcterms:modified>
  <cp:category/>
  <cp:version/>
  <cp:contentType/>
  <cp:contentStatus/>
</cp:coreProperties>
</file>